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blioteki\Dokumenty\KOMPUTER HP\Moje dokumnety HP\HP compaq\KRI\DUON 2018\Ciepła spalania Rogowiec 2018\ciepła spalania 2020 Rogowiec\"/>
    </mc:Choice>
  </mc:AlternateContent>
  <xr:revisionPtr revIDLastSave="0" documentId="13_ncr:1_{D1C1D046-6203-4EBB-86EE-6B0D8566F21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" sheetId="16" r:id="rId1"/>
  </sheets>
  <calcPr calcId="181029"/>
</workbook>
</file>

<file path=xl/calcChain.xml><?xml version="1.0" encoding="utf-8"?>
<calcChain xmlns="http://schemas.openxmlformats.org/spreadsheetml/2006/main">
  <c r="K33" i="16" l="1"/>
  <c r="K32" i="16"/>
  <c r="K31" i="16" l="1"/>
  <c r="K30" i="16"/>
  <c r="K29" i="16"/>
  <c r="K28" i="16"/>
  <c r="K27" i="16" l="1"/>
  <c r="K26" i="16" l="1"/>
  <c r="K25" i="16" l="1"/>
  <c r="K24" i="16" l="1"/>
  <c r="K23" i="16" l="1"/>
  <c r="K22" i="16"/>
  <c r="K21" i="16"/>
  <c r="K20" i="16" l="1"/>
  <c r="K19" i="16"/>
  <c r="K18" i="16"/>
  <c r="K17" i="16" l="1"/>
  <c r="K16" i="16" l="1"/>
  <c r="K15" i="16" l="1"/>
  <c r="K14" i="16"/>
  <c r="K13" i="16"/>
  <c r="K12" i="16" l="1"/>
  <c r="K11" i="16" l="1"/>
  <c r="K10" i="16" l="1"/>
  <c r="K9" i="16"/>
  <c r="K8" i="16" l="1"/>
  <c r="K7" i="16"/>
  <c r="K6" i="16"/>
  <c r="K5" i="16"/>
  <c r="K4" i="16" l="1"/>
  <c r="K3" i="16"/>
</calcChain>
</file>

<file path=xl/sharedStrings.xml><?xml version="1.0" encoding="utf-8"?>
<sst xmlns="http://schemas.openxmlformats.org/spreadsheetml/2006/main" count="14" uniqueCount="14">
  <si>
    <t>Metan [%]</t>
  </si>
  <si>
    <t>Etan [%]</t>
  </si>
  <si>
    <t>Propan [%]</t>
  </si>
  <si>
    <t>N2 [%]</t>
  </si>
  <si>
    <t>CO2 [%]</t>
  </si>
  <si>
    <t>O2 [%]</t>
  </si>
  <si>
    <t>Ciepło spalania  [kWh/m³]</t>
  </si>
  <si>
    <t>Zawartość siarkowodoru  [mg/m³]</t>
  </si>
  <si>
    <t>Zawartość rtęci  [mg/m³]</t>
  </si>
  <si>
    <t>Zawartość siarki całkowitej  [mg/m³]</t>
  </si>
  <si>
    <t>DATA</t>
  </si>
  <si>
    <t>ID STACJI</t>
  </si>
  <si>
    <t>C4+ [%]</t>
  </si>
  <si>
    <t>Ciepło spalania  [MJ/m³]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</si>
</sst>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0"/>
      <name val="Arial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 wrapText="1"/>
    </xf>
    <xf numFmtId="164" fontId="1" fillId="3" borderId="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6"/>
  <sheetViews>
    <sheetView tabSelected="1" zoomScale="110" zoomScaleNormal="110" workbookViewId="0">
      <selection activeCell="S19" sqref="S19"/>
    </sheetView>
  </sheetViews>
  <sheetFormatPr defaultRowHeight="12.75" x14ac:dyDescent="0.2"/>
  <cols>
    <col min="1" max="1" width="2.5703125" customWidth="1"/>
    <col min="2" max="2" width="11.85546875" customWidth="1"/>
    <col min="3" max="3" width="11.5703125" customWidth="1"/>
    <col min="4" max="12" width="11.85546875" customWidth="1"/>
    <col min="13" max="13" width="13.42578125" customWidth="1"/>
    <col min="14" max="14" width="10.85546875" customWidth="1"/>
    <col min="15" max="15" width="12.7109375" customWidth="1"/>
    <col min="18" max="18" width="10" style="3" customWidth="1"/>
  </cols>
  <sheetData>
    <row r="1" spans="2:18" ht="13.5" thickBot="1" x14ac:dyDescent="0.25"/>
    <row r="2" spans="2:18" s="1" customFormat="1" ht="63" customHeight="1" thickBot="1" x14ac:dyDescent="0.25">
      <c r="B2" s="4" t="s">
        <v>11</v>
      </c>
      <c r="C2" s="5" t="s">
        <v>10</v>
      </c>
      <c r="D2" s="5" t="s">
        <v>0</v>
      </c>
      <c r="E2" s="5" t="s">
        <v>1</v>
      </c>
      <c r="F2" s="5" t="s">
        <v>2</v>
      </c>
      <c r="G2" s="5" t="s">
        <v>12</v>
      </c>
      <c r="H2" s="5" t="s">
        <v>3</v>
      </c>
      <c r="I2" s="5" t="s">
        <v>4</v>
      </c>
      <c r="J2" s="5" t="s">
        <v>5</v>
      </c>
      <c r="K2" s="5" t="s">
        <v>13</v>
      </c>
      <c r="L2" s="5" t="s">
        <v>6</v>
      </c>
      <c r="M2" s="5" t="s">
        <v>7</v>
      </c>
      <c r="N2" s="5" t="s">
        <v>8</v>
      </c>
      <c r="O2" s="6" t="s">
        <v>9</v>
      </c>
      <c r="Q2"/>
      <c r="R2"/>
    </row>
    <row r="3" spans="2:18" s="2" customFormat="1" x14ac:dyDescent="0.2">
      <c r="B3" s="8">
        <v>2012</v>
      </c>
      <c r="C3" s="15">
        <v>44075</v>
      </c>
      <c r="D3" s="16">
        <v>93.46</v>
      </c>
      <c r="E3" s="16">
        <v>3.19</v>
      </c>
      <c r="F3" s="16">
        <v>0.84</v>
      </c>
      <c r="G3" s="16">
        <v>0.19</v>
      </c>
      <c r="H3" s="16">
        <v>2.3199999999999998</v>
      </c>
      <c r="I3" s="16">
        <v>0</v>
      </c>
      <c r="J3" s="16">
        <v>0</v>
      </c>
      <c r="K3" s="16">
        <f t="shared" ref="K3:K4" si="0">ROUND(L3*3.6,4)</f>
        <v>40.536000000000001</v>
      </c>
      <c r="L3" s="16">
        <v>11.26</v>
      </c>
      <c r="M3" s="16">
        <v>0</v>
      </c>
      <c r="N3" s="16">
        <v>0</v>
      </c>
      <c r="O3" s="17">
        <v>0</v>
      </c>
      <c r="P3" s="7"/>
      <c r="Q3" s="7"/>
      <c r="R3" s="7"/>
    </row>
    <row r="4" spans="2:18" s="2" customFormat="1" x14ac:dyDescent="0.2">
      <c r="B4" s="9">
        <v>2012</v>
      </c>
      <c r="C4" s="11">
        <v>44076</v>
      </c>
      <c r="D4" s="10">
        <v>93.46</v>
      </c>
      <c r="E4" s="10">
        <v>3.19</v>
      </c>
      <c r="F4" s="10">
        <v>0.84</v>
      </c>
      <c r="G4" s="10">
        <v>0.19</v>
      </c>
      <c r="H4" s="10">
        <v>2.3199999999999998</v>
      </c>
      <c r="I4" s="10">
        <v>0</v>
      </c>
      <c r="J4" s="10">
        <v>0</v>
      </c>
      <c r="K4" s="10">
        <f t="shared" si="0"/>
        <v>40.536000000000001</v>
      </c>
      <c r="L4" s="10">
        <v>11.26</v>
      </c>
      <c r="M4" s="10">
        <v>0</v>
      </c>
      <c r="N4" s="10">
        <v>0</v>
      </c>
      <c r="O4" s="12">
        <v>0</v>
      </c>
      <c r="P4" s="7"/>
      <c r="Q4" s="7"/>
      <c r="R4" s="7"/>
    </row>
    <row r="5" spans="2:18" s="2" customFormat="1" x14ac:dyDescent="0.2">
      <c r="B5" s="9">
        <v>2012</v>
      </c>
      <c r="C5" s="11">
        <v>44077</v>
      </c>
      <c r="D5" s="10">
        <v>93.46</v>
      </c>
      <c r="E5" s="10">
        <v>3.19</v>
      </c>
      <c r="F5" s="10">
        <v>0.84</v>
      </c>
      <c r="G5" s="10">
        <v>0.19</v>
      </c>
      <c r="H5" s="10">
        <v>2.3199999999999998</v>
      </c>
      <c r="I5" s="10">
        <v>0</v>
      </c>
      <c r="J5" s="10">
        <v>0</v>
      </c>
      <c r="K5" s="10">
        <f t="shared" ref="K5" si="1">ROUND(L5*3.6,4)</f>
        <v>40.536000000000001</v>
      </c>
      <c r="L5" s="10">
        <v>11.26</v>
      </c>
      <c r="M5" s="10">
        <v>0</v>
      </c>
      <c r="N5" s="10">
        <v>0</v>
      </c>
      <c r="O5" s="12">
        <v>0</v>
      </c>
      <c r="P5" s="7"/>
      <c r="Q5" s="7"/>
      <c r="R5" s="7"/>
    </row>
    <row r="6" spans="2:18" s="2" customFormat="1" x14ac:dyDescent="0.2">
      <c r="B6" s="9">
        <v>2012</v>
      </c>
      <c r="C6" s="11">
        <v>44078</v>
      </c>
      <c r="D6" s="10">
        <v>95.465000000000003</v>
      </c>
      <c r="E6" s="10">
        <v>1.1839999999999999</v>
      </c>
      <c r="F6" s="10">
        <v>0.14399999999999999</v>
      </c>
      <c r="G6" s="10">
        <v>1.9E-2</v>
      </c>
      <c r="H6" s="10">
        <v>3.0710000000000002</v>
      </c>
      <c r="I6" s="10">
        <v>0</v>
      </c>
      <c r="J6" s="10">
        <v>0</v>
      </c>
      <c r="K6" s="10">
        <f>ROUND(L6*3.6,4)</f>
        <v>39.024000000000001</v>
      </c>
      <c r="L6" s="13">
        <v>10.84</v>
      </c>
      <c r="M6" s="13">
        <v>0</v>
      </c>
      <c r="N6" s="13">
        <v>0</v>
      </c>
      <c r="O6" s="14">
        <v>0</v>
      </c>
      <c r="P6" s="7"/>
      <c r="Q6" s="7"/>
      <c r="R6" s="7"/>
    </row>
    <row r="7" spans="2:18" s="2" customFormat="1" x14ac:dyDescent="0.2">
      <c r="B7" s="9">
        <v>2012</v>
      </c>
      <c r="C7" s="11">
        <v>44079</v>
      </c>
      <c r="D7" s="10">
        <v>93.46</v>
      </c>
      <c r="E7" s="10">
        <v>3.19</v>
      </c>
      <c r="F7" s="10">
        <v>0.84</v>
      </c>
      <c r="G7" s="10">
        <v>0.19</v>
      </c>
      <c r="H7" s="10">
        <v>2.3199999999999998</v>
      </c>
      <c r="I7" s="10">
        <v>0</v>
      </c>
      <c r="J7" s="10">
        <v>0</v>
      </c>
      <c r="K7" s="10">
        <f t="shared" ref="K7" si="2">ROUND(L7*3.6,4)</f>
        <v>40.536000000000001</v>
      </c>
      <c r="L7" s="10">
        <v>11.26</v>
      </c>
      <c r="M7" s="10">
        <v>0</v>
      </c>
      <c r="N7" s="10">
        <v>0</v>
      </c>
      <c r="O7" s="12">
        <v>0</v>
      </c>
      <c r="P7" s="7"/>
      <c r="Q7" s="7"/>
      <c r="R7" s="7"/>
    </row>
    <row r="8" spans="2:18" s="2" customFormat="1" x14ac:dyDescent="0.2">
      <c r="B8" s="9">
        <v>2012</v>
      </c>
      <c r="C8" s="11">
        <v>44080</v>
      </c>
      <c r="D8" s="10">
        <v>93.46</v>
      </c>
      <c r="E8" s="10">
        <v>3.19</v>
      </c>
      <c r="F8" s="10">
        <v>0.84</v>
      </c>
      <c r="G8" s="10">
        <v>0.19</v>
      </c>
      <c r="H8" s="10">
        <v>2.3199999999999998</v>
      </c>
      <c r="I8" s="10">
        <v>0</v>
      </c>
      <c r="J8" s="10">
        <v>0</v>
      </c>
      <c r="K8" s="10">
        <f t="shared" ref="K8" si="3">ROUND(L8*3.6,4)</f>
        <v>40.536000000000001</v>
      </c>
      <c r="L8" s="10">
        <v>11.26</v>
      </c>
      <c r="M8" s="10">
        <v>0</v>
      </c>
      <c r="N8" s="10">
        <v>0</v>
      </c>
      <c r="O8" s="12">
        <v>0</v>
      </c>
      <c r="P8" s="7"/>
      <c r="Q8" s="7"/>
      <c r="R8" s="7"/>
    </row>
    <row r="9" spans="2:18" s="2" customFormat="1" x14ac:dyDescent="0.2">
      <c r="B9" s="9">
        <v>2012</v>
      </c>
      <c r="C9" s="11">
        <v>44081</v>
      </c>
      <c r="D9" s="10">
        <v>93.46</v>
      </c>
      <c r="E9" s="10">
        <v>3.19</v>
      </c>
      <c r="F9" s="10">
        <v>0.84</v>
      </c>
      <c r="G9" s="10">
        <v>0.19</v>
      </c>
      <c r="H9" s="10">
        <v>2.3199999999999998</v>
      </c>
      <c r="I9" s="10">
        <v>0</v>
      </c>
      <c r="J9" s="10">
        <v>0</v>
      </c>
      <c r="K9" s="10">
        <f t="shared" ref="K9" si="4">ROUND(L9*3.6,4)</f>
        <v>40.536000000000001</v>
      </c>
      <c r="L9" s="10">
        <v>11.26</v>
      </c>
      <c r="M9" s="10">
        <v>0</v>
      </c>
      <c r="N9" s="10">
        <v>0</v>
      </c>
      <c r="O9" s="12">
        <v>0</v>
      </c>
      <c r="P9" s="7"/>
      <c r="Q9" s="7"/>
      <c r="R9" s="7"/>
    </row>
    <row r="10" spans="2:18" s="2" customFormat="1" x14ac:dyDescent="0.2">
      <c r="B10" s="9">
        <v>2012</v>
      </c>
      <c r="C10" s="11">
        <v>44082</v>
      </c>
      <c r="D10" s="10">
        <v>92.424499999999995</v>
      </c>
      <c r="E10" s="10">
        <v>5.718</v>
      </c>
      <c r="F10" s="10">
        <v>1.1649</v>
      </c>
      <c r="G10" s="10">
        <v>0</v>
      </c>
      <c r="H10" s="10">
        <v>0.28820000000000001</v>
      </c>
      <c r="I10" s="10">
        <v>0</v>
      </c>
      <c r="J10" s="10">
        <v>0</v>
      </c>
      <c r="K10" s="10">
        <f t="shared" ref="K10:K15" si="5">ROUND(L10*3.6,4)</f>
        <v>42.515999999999998</v>
      </c>
      <c r="L10" s="13">
        <v>11.81</v>
      </c>
      <c r="M10" s="13">
        <v>0</v>
      </c>
      <c r="N10" s="13">
        <v>0</v>
      </c>
      <c r="O10" s="14">
        <v>0</v>
      </c>
      <c r="P10" s="7"/>
      <c r="Q10" s="7"/>
      <c r="R10" s="7"/>
    </row>
    <row r="11" spans="2:18" s="2" customFormat="1" x14ac:dyDescent="0.2">
      <c r="B11" s="9">
        <v>2012</v>
      </c>
      <c r="C11" s="11">
        <v>44083</v>
      </c>
      <c r="D11" s="10">
        <v>93.47</v>
      </c>
      <c r="E11" s="10">
        <v>3</v>
      </c>
      <c r="F11" s="10">
        <v>0.73</v>
      </c>
      <c r="G11" s="10">
        <v>0.46</v>
      </c>
      <c r="H11" s="10">
        <v>2.34</v>
      </c>
      <c r="I11" s="10">
        <v>0</v>
      </c>
      <c r="J11" s="10">
        <v>0</v>
      </c>
      <c r="K11" s="10">
        <f t="shared" si="5"/>
        <v>40.536000000000001</v>
      </c>
      <c r="L11" s="13">
        <v>11.26</v>
      </c>
      <c r="M11" s="13">
        <v>0</v>
      </c>
      <c r="N11" s="13">
        <v>0</v>
      </c>
      <c r="O11" s="14">
        <v>0</v>
      </c>
      <c r="P11" s="7"/>
      <c r="Q11" s="7"/>
      <c r="R11" s="7"/>
    </row>
    <row r="12" spans="2:18" s="2" customFormat="1" x14ac:dyDescent="0.2">
      <c r="B12" s="9">
        <v>2012</v>
      </c>
      <c r="C12" s="11">
        <v>44084</v>
      </c>
      <c r="D12" s="10">
        <v>92.367500000000007</v>
      </c>
      <c r="E12" s="10">
        <v>5.7873999999999999</v>
      </c>
      <c r="F12" s="10">
        <v>1.1792</v>
      </c>
      <c r="G12" s="10">
        <v>0</v>
      </c>
      <c r="H12" s="10">
        <v>0.25530000000000003</v>
      </c>
      <c r="I12" s="10">
        <v>0</v>
      </c>
      <c r="J12" s="10">
        <v>0</v>
      </c>
      <c r="K12" s="10">
        <f t="shared" si="5"/>
        <v>42.552</v>
      </c>
      <c r="L12" s="13">
        <v>11.82</v>
      </c>
      <c r="M12" s="13">
        <v>0</v>
      </c>
      <c r="N12" s="13">
        <v>0</v>
      </c>
      <c r="O12" s="14">
        <v>0</v>
      </c>
      <c r="P12" s="7"/>
      <c r="Q12" s="7"/>
      <c r="R12" s="7"/>
    </row>
    <row r="13" spans="2:18" s="2" customFormat="1" x14ac:dyDescent="0.2">
      <c r="B13" s="9">
        <v>2012</v>
      </c>
      <c r="C13" s="11">
        <v>44085</v>
      </c>
      <c r="D13" s="10">
        <v>92.367500000000007</v>
      </c>
      <c r="E13" s="10">
        <v>5.7873999999999999</v>
      </c>
      <c r="F13" s="10">
        <v>1.1792</v>
      </c>
      <c r="G13" s="10">
        <v>0</v>
      </c>
      <c r="H13" s="10">
        <v>0.25530000000000003</v>
      </c>
      <c r="I13" s="10">
        <v>0</v>
      </c>
      <c r="J13" s="10">
        <v>0</v>
      </c>
      <c r="K13" s="10">
        <f t="shared" si="5"/>
        <v>42.552</v>
      </c>
      <c r="L13" s="13">
        <v>11.82</v>
      </c>
      <c r="M13" s="13">
        <v>0</v>
      </c>
      <c r="N13" s="13">
        <v>0</v>
      </c>
      <c r="O13" s="14">
        <v>0</v>
      </c>
      <c r="P13" s="7"/>
      <c r="Q13" s="7"/>
      <c r="R13" s="7"/>
    </row>
    <row r="14" spans="2:18" s="2" customFormat="1" x14ac:dyDescent="0.2">
      <c r="B14" s="9">
        <v>2012</v>
      </c>
      <c r="C14" s="11">
        <v>44086</v>
      </c>
      <c r="D14" s="10">
        <v>93.47</v>
      </c>
      <c r="E14" s="10">
        <v>3</v>
      </c>
      <c r="F14" s="10">
        <v>0.73</v>
      </c>
      <c r="G14" s="10">
        <v>0.46</v>
      </c>
      <c r="H14" s="10">
        <v>2.34</v>
      </c>
      <c r="I14" s="10">
        <v>0</v>
      </c>
      <c r="J14" s="10">
        <v>0</v>
      </c>
      <c r="K14" s="10">
        <f t="shared" si="5"/>
        <v>40.536000000000001</v>
      </c>
      <c r="L14" s="13">
        <v>11.26</v>
      </c>
      <c r="M14" s="13">
        <v>0</v>
      </c>
      <c r="N14" s="13">
        <v>0</v>
      </c>
      <c r="O14" s="14">
        <v>0</v>
      </c>
      <c r="P14" s="7"/>
      <c r="Q14" s="7"/>
      <c r="R14" s="7"/>
    </row>
    <row r="15" spans="2:18" s="2" customFormat="1" x14ac:dyDescent="0.2">
      <c r="B15" s="9">
        <v>2012</v>
      </c>
      <c r="C15" s="11">
        <v>44087</v>
      </c>
      <c r="D15" s="10">
        <v>93.47</v>
      </c>
      <c r="E15" s="10">
        <v>3</v>
      </c>
      <c r="F15" s="10">
        <v>0.73</v>
      </c>
      <c r="G15" s="10">
        <v>0.46</v>
      </c>
      <c r="H15" s="10">
        <v>2.34</v>
      </c>
      <c r="I15" s="10">
        <v>0</v>
      </c>
      <c r="J15" s="10">
        <v>0</v>
      </c>
      <c r="K15" s="10">
        <f t="shared" si="5"/>
        <v>40.536000000000001</v>
      </c>
      <c r="L15" s="13">
        <v>11.26</v>
      </c>
      <c r="M15" s="13">
        <v>0</v>
      </c>
      <c r="N15" s="13">
        <v>0</v>
      </c>
      <c r="O15" s="14">
        <v>0</v>
      </c>
      <c r="P15" s="7"/>
      <c r="Q15" s="7"/>
      <c r="R15" s="7"/>
    </row>
    <row r="16" spans="2:18" s="2" customFormat="1" x14ac:dyDescent="0.2">
      <c r="B16" s="9">
        <v>2012</v>
      </c>
      <c r="C16" s="11">
        <v>44088</v>
      </c>
      <c r="D16" s="10">
        <v>95.665999999999997</v>
      </c>
      <c r="E16" s="10">
        <v>1.1100000000000001</v>
      </c>
      <c r="F16" s="10">
        <v>0.13700000000000001</v>
      </c>
      <c r="G16" s="10">
        <v>1.9E-2</v>
      </c>
      <c r="H16" s="10">
        <v>3.0680000000000001</v>
      </c>
      <c r="I16" s="10">
        <v>0</v>
      </c>
      <c r="J16" s="10">
        <v>0</v>
      </c>
      <c r="K16" s="10">
        <f t="shared" ref="K16:K23" si="6">ROUND(L16*3.6,4)</f>
        <v>39.024000000000001</v>
      </c>
      <c r="L16" s="13">
        <v>10.84</v>
      </c>
      <c r="M16" s="13">
        <v>0</v>
      </c>
      <c r="N16" s="13">
        <v>0</v>
      </c>
      <c r="O16" s="14">
        <v>0</v>
      </c>
      <c r="P16" s="7"/>
      <c r="Q16" s="7"/>
      <c r="R16" s="7"/>
    </row>
    <row r="17" spans="2:18" s="2" customFormat="1" x14ac:dyDescent="0.2">
      <c r="B17" s="9">
        <v>2012</v>
      </c>
      <c r="C17" s="11">
        <v>44089</v>
      </c>
      <c r="D17" s="10">
        <v>93.42</v>
      </c>
      <c r="E17" s="10">
        <v>3.15</v>
      </c>
      <c r="F17" s="10">
        <v>0.82</v>
      </c>
      <c r="G17" s="10">
        <v>0.18</v>
      </c>
      <c r="H17" s="10">
        <v>2.4300000000000002</v>
      </c>
      <c r="I17" s="10">
        <v>0</v>
      </c>
      <c r="J17" s="10">
        <v>0</v>
      </c>
      <c r="K17" s="10">
        <f t="shared" si="6"/>
        <v>40.463999999999999</v>
      </c>
      <c r="L17" s="13">
        <v>11.24</v>
      </c>
      <c r="M17" s="13">
        <v>0</v>
      </c>
      <c r="N17" s="13">
        <v>0</v>
      </c>
      <c r="O17" s="14">
        <v>0</v>
      </c>
      <c r="P17" s="7"/>
      <c r="Q17" s="7"/>
      <c r="R17" s="7"/>
    </row>
    <row r="18" spans="2:18" s="2" customFormat="1" x14ac:dyDescent="0.2">
      <c r="B18" s="9">
        <v>2012</v>
      </c>
      <c r="C18" s="11">
        <v>44090</v>
      </c>
      <c r="D18" s="10">
        <v>93.42</v>
      </c>
      <c r="E18" s="10">
        <v>3.15</v>
      </c>
      <c r="F18" s="10">
        <v>0.82</v>
      </c>
      <c r="G18" s="10">
        <v>0.18</v>
      </c>
      <c r="H18" s="10">
        <v>2.4300000000000002</v>
      </c>
      <c r="I18" s="10">
        <v>0</v>
      </c>
      <c r="J18" s="10">
        <v>0</v>
      </c>
      <c r="K18" s="10">
        <f t="shared" si="6"/>
        <v>40.463999999999999</v>
      </c>
      <c r="L18" s="13">
        <v>11.24</v>
      </c>
      <c r="M18" s="13">
        <v>0</v>
      </c>
      <c r="N18" s="13">
        <v>0</v>
      </c>
      <c r="O18" s="14">
        <v>0</v>
      </c>
      <c r="P18" s="7"/>
      <c r="Q18" s="7"/>
      <c r="R18" s="7"/>
    </row>
    <row r="19" spans="2:18" s="2" customFormat="1" x14ac:dyDescent="0.2">
      <c r="B19" s="9">
        <v>2012</v>
      </c>
      <c r="C19" s="11">
        <v>44091</v>
      </c>
      <c r="D19" s="10">
        <v>93.186800000000005</v>
      </c>
      <c r="E19" s="10">
        <v>6.3091999999999997</v>
      </c>
      <c r="F19" s="10">
        <v>0.23730000000000001</v>
      </c>
      <c r="G19" s="10">
        <v>0</v>
      </c>
      <c r="H19" s="10">
        <v>0.1875</v>
      </c>
      <c r="I19" s="10">
        <v>0</v>
      </c>
      <c r="J19" s="10">
        <v>0</v>
      </c>
      <c r="K19" s="10">
        <f t="shared" si="6"/>
        <v>41.868000000000002</v>
      </c>
      <c r="L19" s="13">
        <v>11.63</v>
      </c>
      <c r="M19" s="13">
        <v>0</v>
      </c>
      <c r="N19" s="13">
        <v>0</v>
      </c>
      <c r="O19" s="14">
        <v>0</v>
      </c>
      <c r="P19" s="7"/>
      <c r="Q19" s="7"/>
      <c r="R19" s="7"/>
    </row>
    <row r="20" spans="2:18" s="2" customFormat="1" x14ac:dyDescent="0.2">
      <c r="B20" s="9">
        <v>2012</v>
      </c>
      <c r="C20" s="11">
        <v>44091</v>
      </c>
      <c r="D20" s="10">
        <v>95.695999999999998</v>
      </c>
      <c r="E20" s="10">
        <v>1.085</v>
      </c>
      <c r="F20" s="10">
        <v>0.13500000000000001</v>
      </c>
      <c r="G20" s="10">
        <v>1.9E-2</v>
      </c>
      <c r="H20" s="10">
        <v>3.0649999999999999</v>
      </c>
      <c r="I20" s="10">
        <v>0</v>
      </c>
      <c r="J20" s="10">
        <v>0</v>
      </c>
      <c r="K20" s="10">
        <f t="shared" si="6"/>
        <v>39.024000000000001</v>
      </c>
      <c r="L20" s="13">
        <v>10.84</v>
      </c>
      <c r="M20" s="13">
        <v>0</v>
      </c>
      <c r="N20" s="13">
        <v>0</v>
      </c>
      <c r="O20" s="14">
        <v>0</v>
      </c>
      <c r="P20" s="7"/>
      <c r="Q20" s="7"/>
      <c r="R20" s="7"/>
    </row>
    <row r="21" spans="2:18" s="2" customFormat="1" x14ac:dyDescent="0.2">
      <c r="B21" s="9">
        <v>2012</v>
      </c>
      <c r="C21" s="11">
        <v>44092</v>
      </c>
      <c r="D21" s="10">
        <v>95.695999999999998</v>
      </c>
      <c r="E21" s="10">
        <v>1.085</v>
      </c>
      <c r="F21" s="10">
        <v>0.13500000000000001</v>
      </c>
      <c r="G21" s="10">
        <v>1.9E-2</v>
      </c>
      <c r="H21" s="10">
        <v>3.0649999999999999</v>
      </c>
      <c r="I21" s="10">
        <v>0</v>
      </c>
      <c r="J21" s="10">
        <v>0</v>
      </c>
      <c r="K21" s="10">
        <f t="shared" si="6"/>
        <v>39.024000000000001</v>
      </c>
      <c r="L21" s="13">
        <v>10.84</v>
      </c>
      <c r="M21" s="13">
        <v>0</v>
      </c>
      <c r="N21" s="13">
        <v>0</v>
      </c>
      <c r="O21" s="14">
        <v>0</v>
      </c>
      <c r="P21" s="7"/>
      <c r="Q21" s="7"/>
      <c r="R21" s="7"/>
    </row>
    <row r="22" spans="2:18" s="2" customFormat="1" x14ac:dyDescent="0.2">
      <c r="B22" s="9">
        <v>2012</v>
      </c>
      <c r="C22" s="11">
        <v>44093</v>
      </c>
      <c r="D22" s="10">
        <v>93.161000000000001</v>
      </c>
      <c r="E22" s="10">
        <v>6.3368000000000002</v>
      </c>
      <c r="F22" s="10">
        <v>0.2404</v>
      </c>
      <c r="G22" s="10">
        <v>0</v>
      </c>
      <c r="H22" s="10">
        <v>0.18160000000000001</v>
      </c>
      <c r="I22" s="10">
        <v>0</v>
      </c>
      <c r="J22" s="10">
        <v>0</v>
      </c>
      <c r="K22" s="10">
        <f t="shared" si="6"/>
        <v>41.904000000000003</v>
      </c>
      <c r="L22" s="13">
        <v>11.64</v>
      </c>
      <c r="M22" s="13">
        <v>0</v>
      </c>
      <c r="N22" s="13">
        <v>0</v>
      </c>
      <c r="O22" s="14">
        <v>0</v>
      </c>
      <c r="P22" s="7"/>
      <c r="Q22" s="7"/>
      <c r="R22" s="7"/>
    </row>
    <row r="23" spans="2:18" s="2" customFormat="1" x14ac:dyDescent="0.2">
      <c r="B23" s="9">
        <v>2012</v>
      </c>
      <c r="C23" s="11">
        <v>44094</v>
      </c>
      <c r="D23" s="10">
        <v>93.161000000000001</v>
      </c>
      <c r="E23" s="10">
        <v>6.3368000000000002</v>
      </c>
      <c r="F23" s="10">
        <v>0.2404</v>
      </c>
      <c r="G23" s="10">
        <v>0</v>
      </c>
      <c r="H23" s="10">
        <v>0.18160000000000001</v>
      </c>
      <c r="I23" s="10">
        <v>0</v>
      </c>
      <c r="J23" s="10">
        <v>0</v>
      </c>
      <c r="K23" s="10">
        <f t="shared" si="6"/>
        <v>41.904000000000003</v>
      </c>
      <c r="L23" s="13">
        <v>11.64</v>
      </c>
      <c r="M23" s="13">
        <v>0</v>
      </c>
      <c r="N23" s="13">
        <v>0</v>
      </c>
      <c r="O23" s="14">
        <v>0</v>
      </c>
      <c r="P23" s="7"/>
      <c r="Q23" s="7"/>
      <c r="R23" s="7"/>
    </row>
    <row r="24" spans="2:18" s="2" customFormat="1" x14ac:dyDescent="0.2">
      <c r="B24" s="9">
        <v>2012</v>
      </c>
      <c r="C24" s="11">
        <v>44095</v>
      </c>
      <c r="D24" s="10">
        <v>93.275099999999995</v>
      </c>
      <c r="E24" s="10">
        <v>6.3124000000000002</v>
      </c>
      <c r="F24" s="10">
        <v>0.15579999999999999</v>
      </c>
      <c r="G24" s="10">
        <v>0</v>
      </c>
      <c r="H24" s="10">
        <v>0.20449999999999999</v>
      </c>
      <c r="I24" s="10">
        <v>0</v>
      </c>
      <c r="J24" s="10">
        <v>0</v>
      </c>
      <c r="K24" s="10">
        <f>ROUND(L24*3.6,4)</f>
        <v>41.795999999999999</v>
      </c>
      <c r="L24" s="13">
        <v>11.61</v>
      </c>
      <c r="M24" s="13">
        <v>0</v>
      </c>
      <c r="N24" s="13">
        <v>0</v>
      </c>
      <c r="O24" s="14">
        <v>0</v>
      </c>
      <c r="P24" s="7"/>
      <c r="Q24" s="7"/>
      <c r="R24" s="7"/>
    </row>
    <row r="25" spans="2:18" s="2" customFormat="1" x14ac:dyDescent="0.2">
      <c r="B25" s="9">
        <v>2012</v>
      </c>
      <c r="C25" s="11">
        <v>44096</v>
      </c>
      <c r="D25" s="10">
        <v>93.265799999999999</v>
      </c>
      <c r="E25" s="10">
        <v>6.3457999999999997</v>
      </c>
      <c r="F25" s="10">
        <v>0.15279999999999999</v>
      </c>
      <c r="G25" s="10">
        <v>0</v>
      </c>
      <c r="H25" s="10">
        <v>0.1885</v>
      </c>
      <c r="I25" s="10">
        <v>0</v>
      </c>
      <c r="J25" s="10">
        <v>0</v>
      </c>
      <c r="K25" s="10">
        <f>ROUND(L25*3.6,4)</f>
        <v>41.795999999999999</v>
      </c>
      <c r="L25" s="13">
        <v>11.61</v>
      </c>
      <c r="M25" s="13">
        <v>0</v>
      </c>
      <c r="N25" s="13">
        <v>0</v>
      </c>
      <c r="O25" s="14">
        <v>0</v>
      </c>
      <c r="P25" s="7"/>
      <c r="Q25" s="7"/>
      <c r="R25" s="7"/>
    </row>
    <row r="26" spans="2:18" s="2" customFormat="1" x14ac:dyDescent="0.2">
      <c r="B26" s="9">
        <v>2012</v>
      </c>
      <c r="C26" s="11">
        <v>44097</v>
      </c>
      <c r="D26" s="10">
        <v>93.313599999999994</v>
      </c>
      <c r="E26" s="10">
        <v>6.2891000000000004</v>
      </c>
      <c r="F26" s="10">
        <v>4.1799999999999997E-2</v>
      </c>
      <c r="G26" s="10">
        <v>0</v>
      </c>
      <c r="H26" s="10">
        <v>0.3513</v>
      </c>
      <c r="I26" s="10">
        <v>0</v>
      </c>
      <c r="J26" s="10">
        <v>0</v>
      </c>
      <c r="K26" s="10">
        <f>ROUND(L26*3.6,4)</f>
        <v>41.616</v>
      </c>
      <c r="L26" s="13">
        <v>11.56</v>
      </c>
      <c r="M26" s="13">
        <v>0</v>
      </c>
      <c r="N26" s="13">
        <v>0</v>
      </c>
      <c r="O26" s="14">
        <v>0</v>
      </c>
      <c r="P26" s="7"/>
      <c r="Q26" s="7"/>
      <c r="R26" s="7"/>
    </row>
    <row r="27" spans="2:18" s="2" customFormat="1" x14ac:dyDescent="0.2">
      <c r="B27" s="9">
        <v>2012</v>
      </c>
      <c r="C27" s="11">
        <v>44098</v>
      </c>
      <c r="D27" s="10">
        <v>93.8</v>
      </c>
      <c r="E27" s="10">
        <v>2.86</v>
      </c>
      <c r="F27" s="10">
        <v>0.69</v>
      </c>
      <c r="G27" s="10">
        <v>0.18</v>
      </c>
      <c r="H27" s="10">
        <v>2.4700000000000002</v>
      </c>
      <c r="I27" s="10">
        <v>0</v>
      </c>
      <c r="J27" s="10">
        <v>0</v>
      </c>
      <c r="K27" s="10">
        <f>ROUND(L27*3.6,4)</f>
        <v>40.283999999999999</v>
      </c>
      <c r="L27" s="13">
        <v>11.19</v>
      </c>
      <c r="M27" s="13">
        <v>0</v>
      </c>
      <c r="N27" s="13">
        <v>0</v>
      </c>
      <c r="O27" s="14">
        <v>0</v>
      </c>
      <c r="P27" s="7"/>
      <c r="Q27" s="7"/>
      <c r="R27" s="7"/>
    </row>
    <row r="28" spans="2:18" s="2" customFormat="1" x14ac:dyDescent="0.2">
      <c r="B28" s="9">
        <v>2012</v>
      </c>
      <c r="C28" s="11">
        <v>44099</v>
      </c>
      <c r="D28" s="10">
        <v>93.8</v>
      </c>
      <c r="E28" s="10">
        <v>2.86</v>
      </c>
      <c r="F28" s="10">
        <v>0.69</v>
      </c>
      <c r="G28" s="10">
        <v>0.18</v>
      </c>
      <c r="H28" s="10">
        <v>2.4700000000000002</v>
      </c>
      <c r="I28" s="10">
        <v>0</v>
      </c>
      <c r="J28" s="10">
        <v>0</v>
      </c>
      <c r="K28" s="10">
        <f t="shared" ref="K28:K30" si="7">ROUND(L28*3.6,4)</f>
        <v>40.283999999999999</v>
      </c>
      <c r="L28" s="13">
        <v>11.19</v>
      </c>
      <c r="M28" s="13">
        <v>0</v>
      </c>
      <c r="N28" s="13">
        <v>0</v>
      </c>
      <c r="O28" s="14">
        <v>0</v>
      </c>
      <c r="P28" s="7"/>
      <c r="Q28" s="7"/>
      <c r="R28" s="7"/>
    </row>
    <row r="29" spans="2:18" s="2" customFormat="1" x14ac:dyDescent="0.2">
      <c r="B29" s="9">
        <v>2012</v>
      </c>
      <c r="C29" s="11">
        <v>44100</v>
      </c>
      <c r="D29" s="10">
        <v>93.8</v>
      </c>
      <c r="E29" s="10">
        <v>2.86</v>
      </c>
      <c r="F29" s="10">
        <v>0.69</v>
      </c>
      <c r="G29" s="10">
        <v>0.18</v>
      </c>
      <c r="H29" s="10">
        <v>2.4700000000000002</v>
      </c>
      <c r="I29" s="10">
        <v>0</v>
      </c>
      <c r="J29" s="10">
        <v>0</v>
      </c>
      <c r="K29" s="10">
        <f t="shared" si="7"/>
        <v>40.283999999999999</v>
      </c>
      <c r="L29" s="13">
        <v>11.19</v>
      </c>
      <c r="M29" s="13">
        <v>0</v>
      </c>
      <c r="N29" s="13">
        <v>0</v>
      </c>
      <c r="O29" s="14">
        <v>0</v>
      </c>
      <c r="P29" s="7"/>
      <c r="Q29" s="7"/>
      <c r="R29" s="7"/>
    </row>
    <row r="30" spans="2:18" s="2" customFormat="1" x14ac:dyDescent="0.2">
      <c r="B30" s="9">
        <v>2012</v>
      </c>
      <c r="C30" s="11">
        <v>44101</v>
      </c>
      <c r="D30" s="10">
        <v>93.8</v>
      </c>
      <c r="E30" s="10">
        <v>2.86</v>
      </c>
      <c r="F30" s="10">
        <v>0.69</v>
      </c>
      <c r="G30" s="10">
        <v>0.18</v>
      </c>
      <c r="H30" s="10">
        <v>2.4700000000000002</v>
      </c>
      <c r="I30" s="10">
        <v>0</v>
      </c>
      <c r="J30" s="10">
        <v>0</v>
      </c>
      <c r="K30" s="10">
        <f t="shared" si="7"/>
        <v>40.283999999999999</v>
      </c>
      <c r="L30" s="13">
        <v>11.19</v>
      </c>
      <c r="M30" s="13">
        <v>0</v>
      </c>
      <c r="N30" s="13">
        <v>0</v>
      </c>
      <c r="O30" s="14">
        <v>0</v>
      </c>
      <c r="P30" s="7"/>
      <c r="Q30" s="7"/>
      <c r="R30" s="7"/>
    </row>
    <row r="31" spans="2:18" s="2" customFormat="1" x14ac:dyDescent="0.2">
      <c r="B31" s="9">
        <v>2012</v>
      </c>
      <c r="C31" s="11">
        <v>44102</v>
      </c>
      <c r="D31" s="10">
        <v>93.306399999999996</v>
      </c>
      <c r="E31" s="10">
        <v>6.3433000000000002</v>
      </c>
      <c r="F31" s="10">
        <v>4.1799999999999997E-2</v>
      </c>
      <c r="G31" s="10">
        <v>0</v>
      </c>
      <c r="H31" s="10">
        <v>0.30330000000000001</v>
      </c>
      <c r="I31" s="10">
        <v>0</v>
      </c>
      <c r="J31" s="10">
        <v>0</v>
      </c>
      <c r="K31" s="10">
        <f>ROUND(L31*3.6,4)</f>
        <v>41.652000000000001</v>
      </c>
      <c r="L31" s="13">
        <v>11.57</v>
      </c>
      <c r="M31" s="13">
        <v>0</v>
      </c>
      <c r="N31" s="13">
        <v>0</v>
      </c>
      <c r="O31" s="14">
        <v>0</v>
      </c>
      <c r="P31" s="7"/>
      <c r="Q31" s="7"/>
      <c r="R31" s="7"/>
    </row>
    <row r="32" spans="2:18" s="2" customFormat="1" x14ac:dyDescent="0.2">
      <c r="B32" s="9">
        <v>2012</v>
      </c>
      <c r="C32" s="11">
        <v>44103</v>
      </c>
      <c r="D32" s="10">
        <v>93.9</v>
      </c>
      <c r="E32" s="10">
        <v>2.84</v>
      </c>
      <c r="F32" s="10">
        <v>0.69</v>
      </c>
      <c r="G32" s="10">
        <v>0.19</v>
      </c>
      <c r="H32" s="10">
        <v>2.38</v>
      </c>
      <c r="I32" s="10">
        <v>0</v>
      </c>
      <c r="J32" s="10">
        <v>0</v>
      </c>
      <c r="K32" s="10">
        <f>ROUND(L32*3.6,4)</f>
        <v>40.32</v>
      </c>
      <c r="L32" s="13">
        <v>11.2</v>
      </c>
      <c r="M32" s="13">
        <v>0</v>
      </c>
      <c r="N32" s="13">
        <v>0</v>
      </c>
      <c r="O32" s="14">
        <v>0</v>
      </c>
      <c r="P32" s="7"/>
      <c r="Q32" s="7"/>
      <c r="R32" s="7"/>
    </row>
    <row r="33" spans="2:18" s="2" customFormat="1" ht="13.5" thickBot="1" x14ac:dyDescent="0.25">
      <c r="B33" s="18">
        <v>2012</v>
      </c>
      <c r="C33" s="19">
        <v>44104</v>
      </c>
      <c r="D33" s="20">
        <v>93.9</v>
      </c>
      <c r="E33" s="20">
        <v>2.84</v>
      </c>
      <c r="F33" s="20">
        <v>0.69</v>
      </c>
      <c r="G33" s="20">
        <v>0.19</v>
      </c>
      <c r="H33" s="20">
        <v>2.38</v>
      </c>
      <c r="I33" s="20">
        <v>0</v>
      </c>
      <c r="J33" s="20">
        <v>0</v>
      </c>
      <c r="K33" s="20">
        <f>ROUND(L33*3.6,4)</f>
        <v>40.32</v>
      </c>
      <c r="L33" s="21">
        <v>11.2</v>
      </c>
      <c r="M33" s="21">
        <v>0</v>
      </c>
      <c r="N33" s="21">
        <v>0</v>
      </c>
      <c r="O33" s="22">
        <v>0</v>
      </c>
      <c r="P33" s="7"/>
      <c r="Q33" s="7"/>
      <c r="R33" s="7"/>
    </row>
    <row r="34" spans="2:18" x14ac:dyDescent="0.2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2:18" x14ac:dyDescent="0.2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2:18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Czajkowski Tomasz</dc:creator>
  <cp:lastModifiedBy>Artur Krzemiński</cp:lastModifiedBy>
  <dcterms:created xsi:type="dcterms:W3CDTF">2014-03-17T10:30:31Z</dcterms:created>
  <dcterms:modified xsi:type="dcterms:W3CDTF">2020-09-30T18:19:11Z</dcterms:modified>
</cp:coreProperties>
</file>